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476" windowWidth="15480" windowHeight="9810" activeTab="0"/>
  </bookViews>
  <sheets>
    <sheet name="Cheddar" sheetId="1" r:id="rId1"/>
  </sheets>
  <definedNames/>
  <calcPr fullCalcOnLoad="1"/>
</workbook>
</file>

<file path=xl/sharedStrings.xml><?xml version="1.0" encoding="utf-8"?>
<sst xmlns="http://schemas.openxmlformats.org/spreadsheetml/2006/main" count="269" uniqueCount="140">
  <si>
    <t>BOYS REGISTER</t>
  </si>
  <si>
    <t>Total points</t>
  </si>
  <si>
    <t>Event</t>
  </si>
  <si>
    <t>Swimmer</t>
  </si>
  <si>
    <t>Position</t>
  </si>
  <si>
    <t>Time</t>
  </si>
  <si>
    <t>PTS</t>
  </si>
  <si>
    <t>DQ pts lost</t>
  </si>
  <si>
    <t>Cannon</t>
  </si>
  <si>
    <t>Total boys</t>
  </si>
  <si>
    <t>Notes:</t>
  </si>
  <si>
    <t>GIRLS REGISTER</t>
  </si>
  <si>
    <t>Total girls</t>
  </si>
  <si>
    <t>1.20.00</t>
  </si>
  <si>
    <t xml:space="preserve">11 YEARS </t>
  </si>
  <si>
    <t>13 YEARS</t>
  </si>
  <si>
    <t>15 YEARS</t>
  </si>
  <si>
    <t>Open</t>
  </si>
  <si>
    <t>11 YEARS</t>
  </si>
  <si>
    <t>Open IM</t>
  </si>
  <si>
    <t>U11 25 Free</t>
  </si>
  <si>
    <t>U13 50 Breaststroke</t>
  </si>
  <si>
    <t>U15 50 backstroke</t>
  </si>
  <si>
    <t>Open 50 butterfly</t>
  </si>
  <si>
    <t>U11 4x25 medley</t>
  </si>
  <si>
    <t>U13 4x25 free</t>
  </si>
  <si>
    <t>U15 50 Breaststroke</t>
  </si>
  <si>
    <t>Open 50 backstroke</t>
  </si>
  <si>
    <t>U11 25 Butterfly</t>
  </si>
  <si>
    <t>U13 50 free</t>
  </si>
  <si>
    <t>U15 4x25 medley</t>
  </si>
  <si>
    <t>Open 4x25 free</t>
  </si>
  <si>
    <t>U11 25 backstroke</t>
  </si>
  <si>
    <t>U13 50 butterfly</t>
  </si>
  <si>
    <t>U15 50 Free</t>
  </si>
  <si>
    <t>Open 50 Breaststroke</t>
  </si>
  <si>
    <t>U11 4x25 Free</t>
  </si>
  <si>
    <t>U13 4x25 Medley</t>
  </si>
  <si>
    <t>U15 50 Butterfly</t>
  </si>
  <si>
    <t>Open 50 free</t>
  </si>
  <si>
    <t>U11 25 Breaststroke</t>
  </si>
  <si>
    <t>U13 50 backstroke</t>
  </si>
  <si>
    <t>U15 4x25 Free</t>
  </si>
  <si>
    <t>Open 4x25 Medley</t>
  </si>
  <si>
    <t>1.01.00</t>
  </si>
  <si>
    <t>1.15.00</t>
  </si>
  <si>
    <t>1.04.7</t>
  </si>
  <si>
    <t>Time guide to be competitive in the mix</t>
  </si>
  <si>
    <t>1.04.00</t>
  </si>
  <si>
    <t>1.08.00</t>
  </si>
  <si>
    <t>1.13.00</t>
  </si>
  <si>
    <t>2.03.00</t>
  </si>
  <si>
    <t>1.24.00</t>
  </si>
  <si>
    <t>1.22.00</t>
  </si>
  <si>
    <t>RESULTS 13/12/08</t>
  </si>
  <si>
    <t>RESULT</t>
  </si>
  <si>
    <t>1.14.00</t>
  </si>
  <si>
    <t>1.12.00</t>
  </si>
  <si>
    <t>1.16.00</t>
  </si>
  <si>
    <t>Girls 0 wins out of 26 races</t>
  </si>
  <si>
    <t>1.09.00</t>
  </si>
  <si>
    <t>1.02.00</t>
  </si>
  <si>
    <t>2.06.00</t>
  </si>
  <si>
    <t>ROUND THREE - CHEDDAR - SATURDAY 12th DECEMBER 2009</t>
  </si>
  <si>
    <t>5th</t>
  </si>
  <si>
    <t>Boys 2 wins out of 26 races</t>
  </si>
  <si>
    <t>WINTER LEAGUE 2009</t>
  </si>
  <si>
    <t>Edward Feltham</t>
  </si>
  <si>
    <t>Fintan Munnery</t>
  </si>
  <si>
    <t>Micheal Graham</t>
  </si>
  <si>
    <t>Faelan Sydenham</t>
  </si>
  <si>
    <t>Callum Lovegrove</t>
  </si>
  <si>
    <t>Gavin Munnery</t>
  </si>
  <si>
    <t>Ollie Burden</t>
  </si>
  <si>
    <t>Floyer Sydenham</t>
  </si>
  <si>
    <t>Mathew Roach</t>
  </si>
  <si>
    <t>Fintan</t>
  </si>
  <si>
    <t>Micheal</t>
  </si>
  <si>
    <t>Faelan</t>
  </si>
  <si>
    <t>Callum</t>
  </si>
  <si>
    <t>Edward</t>
  </si>
  <si>
    <t>Floyer</t>
  </si>
  <si>
    <t>Fergus Dalwood</t>
  </si>
  <si>
    <t>Ollie</t>
  </si>
  <si>
    <t>Mathew</t>
  </si>
  <si>
    <t>Fergus</t>
  </si>
  <si>
    <t>Gavin</t>
  </si>
  <si>
    <t>Harriet Burden</t>
  </si>
  <si>
    <t>Holly Turk</t>
  </si>
  <si>
    <t>Lauren Pond</t>
  </si>
  <si>
    <t>Alex Roach</t>
  </si>
  <si>
    <t>Harriet</t>
  </si>
  <si>
    <t>Holly</t>
  </si>
  <si>
    <t>Lauren</t>
  </si>
  <si>
    <t>Alex</t>
  </si>
  <si>
    <t>?</t>
  </si>
  <si>
    <t>Peter Covell</t>
  </si>
  <si>
    <t>Briony Smith</t>
  </si>
  <si>
    <t>Luis Cheek</t>
  </si>
  <si>
    <t>Harriet Lovegrove</t>
  </si>
  <si>
    <t>Phoebe Smith</t>
  </si>
  <si>
    <t>Mark Stevens</t>
  </si>
  <si>
    <t>Heidi Pullyblank</t>
  </si>
  <si>
    <t>9 girls out of a possible 16.</t>
  </si>
  <si>
    <t>12 out of 16 swimmers.</t>
  </si>
  <si>
    <t>Well done to Heidi, Luis and Alex for covering the open races.</t>
  </si>
  <si>
    <t>1.23.96</t>
  </si>
  <si>
    <t>DNS</t>
  </si>
  <si>
    <t>1.26.21</t>
  </si>
  <si>
    <t>1.15.17</t>
  </si>
  <si>
    <t>1.24.12</t>
  </si>
  <si>
    <t>1.07.73</t>
  </si>
  <si>
    <t>1.16.52</t>
  </si>
  <si>
    <t>1.23.87</t>
  </si>
  <si>
    <t>1.12.85</t>
  </si>
  <si>
    <t>1.21.35</t>
  </si>
  <si>
    <t>2.07.40</t>
  </si>
  <si>
    <t>1.13.24</t>
  </si>
  <si>
    <t>1.23.03</t>
  </si>
  <si>
    <t>1.09.63</t>
  </si>
  <si>
    <t>1.04.68</t>
  </si>
  <si>
    <t>1.13.73</t>
  </si>
  <si>
    <t>1.22.66</t>
  </si>
  <si>
    <t>1.03.24</t>
  </si>
  <si>
    <t>Mark</t>
  </si>
  <si>
    <t>Peter</t>
  </si>
  <si>
    <t>Boys 9 top 3 out of 26 races</t>
  </si>
  <si>
    <t>Girls  2 top 3 out of 26 races</t>
  </si>
  <si>
    <t>Swimmers of the day Fergus Dalwood &amp; Callum Lovegrove for being the main swimmers in their age group.</t>
  </si>
  <si>
    <t>Luis</t>
  </si>
  <si>
    <t>Harriet L.</t>
  </si>
  <si>
    <t>Briony</t>
  </si>
  <si>
    <t>Harriet B</t>
  </si>
  <si>
    <t>Phoebe</t>
  </si>
  <si>
    <t>Harriet L</t>
  </si>
  <si>
    <t>Pheobe</t>
  </si>
  <si>
    <t>Heidi</t>
  </si>
  <si>
    <t xml:space="preserve">Harriet </t>
  </si>
  <si>
    <t>Swims of the day Mathew Roach 50M fly with 1 breath and a gutsy battle by Callum Lovegrove on 50 M fly</t>
  </si>
  <si>
    <t>TBC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</si>
</sst>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/>
      <protection locked="0"/>
    </xf>
    <xf numFmtId="0" fontId="0" fillId="0" borderId="5" xfId="0" applyNumberFormat="1" applyFon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8" xfId="0" applyNumberFormat="1" applyFont="1" applyFill="1" applyBorder="1" applyAlignment="1" applyProtection="1">
      <alignment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28" xfId="0" applyNumberFormat="1" applyFont="1" applyFill="1" applyBorder="1" applyAlignment="1" applyProtection="1">
      <alignment/>
      <protection locked="0"/>
    </xf>
    <xf numFmtId="0" fontId="0" fillId="0" borderId="29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Fill="1" applyBorder="1" applyAlignment="1" applyProtection="1">
      <alignment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ont="1" applyFill="1" applyBorder="1" applyAlignment="1" applyProtection="1">
      <alignment/>
      <protection locked="0"/>
    </xf>
    <xf numFmtId="0" fontId="0" fillId="0" borderId="36" xfId="0" applyNumberFormat="1" applyFont="1" applyFill="1" applyBorder="1" applyAlignment="1" applyProtection="1">
      <alignment/>
      <protection locked="0"/>
    </xf>
    <xf numFmtId="0" fontId="0" fillId="0" borderId="37" xfId="0" applyNumberFormat="1" applyFont="1" applyFill="1" applyBorder="1" applyAlignment="1" applyProtection="1">
      <alignment/>
      <protection locked="0"/>
    </xf>
    <xf numFmtId="0" fontId="0" fillId="0" borderId="31" xfId="0" applyNumberFormat="1" applyFont="1" applyFill="1" applyBorder="1" applyAlignment="1" applyProtection="1">
      <alignment/>
      <protection locked="0"/>
    </xf>
    <xf numFmtId="0" fontId="0" fillId="0" borderId="34" xfId="0" applyNumberFormat="1" applyFont="1" applyFill="1" applyBorder="1" applyAlignment="1" applyProtection="1">
      <alignment/>
      <protection locked="0"/>
    </xf>
    <xf numFmtId="0" fontId="0" fillId="0" borderId="38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39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41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Fill="1" applyBorder="1" applyAlignment="1" applyProtection="1">
      <alignment/>
      <protection locked="0"/>
    </xf>
    <xf numFmtId="0" fontId="0" fillId="0" borderId="43" xfId="0" applyNumberFormat="1" applyFont="1" applyFill="1" applyBorder="1" applyAlignment="1" applyProtection="1">
      <alignment/>
      <protection locked="0"/>
    </xf>
    <xf numFmtId="0" fontId="0" fillId="0" borderId="44" xfId="0" applyNumberFormat="1" applyFont="1" applyFill="1" applyBorder="1" applyAlignment="1" applyProtection="1">
      <alignment horizontal="right"/>
      <protection locked="0"/>
    </xf>
    <xf numFmtId="0" fontId="0" fillId="0" borderId="44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workbookViewId="0" topLeftCell="A1">
      <selection activeCell="G20" sqref="G20"/>
    </sheetView>
  </sheetViews>
  <sheetFormatPr defaultColWidth="9.140625" defaultRowHeight="12.75"/>
  <sheetData>
    <row r="1" spans="1:10" ht="12.75">
      <c r="A1" s="1" t="s">
        <v>66</v>
      </c>
      <c r="C1" s="1"/>
      <c r="D1" s="1"/>
      <c r="E1" s="1"/>
      <c r="F1" s="1" t="s">
        <v>54</v>
      </c>
      <c r="G1" s="1"/>
      <c r="H1" s="1"/>
      <c r="I1" s="1"/>
      <c r="J1" s="1"/>
    </row>
    <row r="2" spans="3:10" ht="12.75">
      <c r="C2" s="1"/>
      <c r="D2" s="1"/>
      <c r="E2" s="1"/>
      <c r="F2" s="1"/>
      <c r="G2" s="1"/>
      <c r="H2" s="2"/>
      <c r="I2" s="1"/>
      <c r="J2" s="1"/>
    </row>
    <row r="3" spans="1:10" ht="12.75">
      <c r="A3" s="1" t="s">
        <v>63</v>
      </c>
      <c r="C3" s="1"/>
      <c r="D3" s="1"/>
      <c r="E3" s="1"/>
      <c r="F3" s="1"/>
      <c r="G3" s="1"/>
      <c r="H3" s="1" t="s">
        <v>55</v>
      </c>
      <c r="I3" s="1" t="s">
        <v>64</v>
      </c>
      <c r="J3" s="1"/>
    </row>
    <row r="4" spans="3:10" ht="12.75"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0</v>
      </c>
      <c r="C5" s="1"/>
      <c r="D5" s="1"/>
      <c r="E5" s="1"/>
      <c r="F5" s="1"/>
      <c r="G5" s="1"/>
      <c r="H5" s="1"/>
      <c r="I5" s="1"/>
      <c r="J5" s="1"/>
    </row>
    <row r="6" spans="3:10" ht="13.5" thickBot="1">
      <c r="C6" s="1"/>
      <c r="D6" s="1"/>
      <c r="E6" s="1"/>
      <c r="F6" s="1"/>
      <c r="G6" s="1"/>
      <c r="H6" s="1"/>
      <c r="I6" s="1"/>
      <c r="J6" s="1"/>
    </row>
    <row r="7" spans="1:10" ht="12.75">
      <c r="A7" s="3" t="s">
        <v>14</v>
      </c>
      <c r="B7" s="4"/>
      <c r="C7" s="5" t="s">
        <v>15</v>
      </c>
      <c r="D7" s="4"/>
      <c r="E7" s="5" t="s">
        <v>16</v>
      </c>
      <c r="F7" s="4"/>
      <c r="G7" s="5" t="s">
        <v>17</v>
      </c>
      <c r="H7" s="6"/>
      <c r="I7" s="1"/>
      <c r="J7" s="1"/>
    </row>
    <row r="8" spans="1:10" ht="12.75">
      <c r="A8" s="7" t="s">
        <v>67</v>
      </c>
      <c r="B8" s="8"/>
      <c r="C8" s="9" t="s">
        <v>71</v>
      </c>
      <c r="D8" s="8"/>
      <c r="E8" s="9" t="s">
        <v>75</v>
      </c>
      <c r="F8" s="8"/>
      <c r="G8" s="9" t="s">
        <v>82</v>
      </c>
      <c r="H8" s="10"/>
      <c r="I8" s="1"/>
      <c r="J8" s="1"/>
    </row>
    <row r="9" spans="1:10" ht="12.75">
      <c r="A9" s="11" t="s">
        <v>101</v>
      </c>
      <c r="B9" s="12"/>
      <c r="C9" s="15"/>
      <c r="D9" s="12"/>
      <c r="E9" s="11" t="s">
        <v>73</v>
      </c>
      <c r="F9" s="12"/>
      <c r="G9" s="11" t="s">
        <v>72</v>
      </c>
      <c r="H9" s="16"/>
      <c r="I9" s="1"/>
      <c r="J9" s="1"/>
    </row>
    <row r="10" spans="1:14" ht="12.75">
      <c r="A10" s="14" t="s">
        <v>69</v>
      </c>
      <c r="B10" s="17"/>
      <c r="C10" s="11"/>
      <c r="D10" s="17"/>
      <c r="E10" s="11" t="s">
        <v>74</v>
      </c>
      <c r="F10" s="12"/>
      <c r="G10" s="11"/>
      <c r="H10" s="16"/>
      <c r="I10" s="1"/>
      <c r="J10" s="1"/>
      <c r="K10" s="1"/>
      <c r="L10" s="1"/>
      <c r="M10" s="1"/>
      <c r="N10" s="44"/>
    </row>
    <row r="11" spans="1:13" ht="12.75">
      <c r="A11" s="42" t="s">
        <v>68</v>
      </c>
      <c r="B11" s="12"/>
      <c r="C11" s="11"/>
      <c r="D11" s="39"/>
      <c r="E11" s="11" t="s">
        <v>96</v>
      </c>
      <c r="F11" s="12"/>
      <c r="G11" s="11"/>
      <c r="H11" s="16"/>
      <c r="I11" s="1"/>
      <c r="J11" s="1"/>
      <c r="K11" s="1" t="s">
        <v>65</v>
      </c>
      <c r="L11" s="1"/>
      <c r="M11" s="1"/>
    </row>
    <row r="12" spans="1:13" ht="12.75">
      <c r="A12" s="42" t="s">
        <v>70</v>
      </c>
      <c r="B12" s="12"/>
      <c r="C12" s="11"/>
      <c r="D12" s="39"/>
      <c r="E12" s="11"/>
      <c r="F12" s="12"/>
      <c r="G12" s="11"/>
      <c r="H12" s="16"/>
      <c r="I12" s="1"/>
      <c r="J12" s="1"/>
      <c r="K12" s="1" t="s">
        <v>126</v>
      </c>
      <c r="L12" s="1"/>
      <c r="M12" s="1"/>
    </row>
    <row r="13" spans="1:10" ht="13.5" thickBot="1">
      <c r="A13" s="23"/>
      <c r="B13" s="1"/>
      <c r="C13" s="14"/>
      <c r="D13" s="1"/>
      <c r="E13" s="15"/>
      <c r="F13" s="17"/>
      <c r="G13" s="15"/>
      <c r="H13" s="18"/>
      <c r="I13" s="1"/>
      <c r="J13" s="1"/>
    </row>
    <row r="14" spans="1:11" ht="12.75">
      <c r="A14" s="19" t="s">
        <v>1</v>
      </c>
      <c r="B14" s="20">
        <f>SUM(M20+M28+M32+M24+M36+M40)</f>
        <v>21</v>
      </c>
      <c r="C14" s="21" t="s">
        <v>1</v>
      </c>
      <c r="D14" s="20">
        <f>SUM(M21+M25+M29+M33+M37+M41)</f>
        <v>11</v>
      </c>
      <c r="E14" s="21" t="s">
        <v>1</v>
      </c>
      <c r="F14" s="20">
        <f>SUM(M22+M26+M30+M34+M38+M42)</f>
        <v>20</v>
      </c>
      <c r="G14" s="21" t="s">
        <v>1</v>
      </c>
      <c r="H14" s="22">
        <f>SUM(M19+M23+M23+M27+M35+M39+M43)</f>
        <v>8</v>
      </c>
      <c r="I14" s="1"/>
      <c r="J14" s="1"/>
      <c r="K14" s="44"/>
    </row>
    <row r="15" spans="1:10" ht="13.5" thickBot="1">
      <c r="A15" s="23"/>
      <c r="B15" s="24"/>
      <c r="C15" s="25"/>
      <c r="D15" s="24"/>
      <c r="E15" s="25"/>
      <c r="F15" s="24"/>
      <c r="G15" s="25"/>
      <c r="H15" s="26"/>
      <c r="I15" s="1"/>
      <c r="J15" s="1"/>
    </row>
    <row r="16" spans="3:10" ht="13.5" thickBot="1">
      <c r="C16" s="1"/>
      <c r="D16" s="1"/>
      <c r="E16" s="1"/>
      <c r="F16" s="1"/>
      <c r="G16" s="1"/>
      <c r="H16" s="1"/>
      <c r="I16" s="1"/>
      <c r="J16" s="1"/>
    </row>
    <row r="17" spans="1:16" ht="12.75">
      <c r="A17" s="27" t="s">
        <v>2</v>
      </c>
      <c r="B17" s="4"/>
      <c r="C17" s="4"/>
      <c r="D17" s="5" t="s">
        <v>3</v>
      </c>
      <c r="E17" s="4"/>
      <c r="F17" s="4"/>
      <c r="G17" s="4"/>
      <c r="H17" s="4"/>
      <c r="I17" s="4"/>
      <c r="J17" s="28" t="s">
        <v>4</v>
      </c>
      <c r="K17" s="6" t="s">
        <v>5</v>
      </c>
      <c r="M17" s="1" t="s">
        <v>6</v>
      </c>
      <c r="N17" s="1" t="s">
        <v>7</v>
      </c>
      <c r="P17" s="1" t="s">
        <v>47</v>
      </c>
    </row>
    <row r="18" spans="1:11" ht="12.75">
      <c r="A18" s="29"/>
      <c r="B18" s="30"/>
      <c r="C18" s="30"/>
      <c r="D18" s="31"/>
      <c r="E18" s="30"/>
      <c r="F18" s="30"/>
      <c r="G18" s="30"/>
      <c r="H18" s="30"/>
      <c r="I18" s="30"/>
      <c r="J18" s="32"/>
      <c r="K18" s="33"/>
    </row>
    <row r="19" spans="1:16" ht="12.75">
      <c r="A19" s="34">
        <v>2</v>
      </c>
      <c r="B19" s="1" t="s">
        <v>19</v>
      </c>
      <c r="C19" s="1"/>
      <c r="D19" s="14" t="s">
        <v>85</v>
      </c>
      <c r="E19" s="1"/>
      <c r="F19" s="1"/>
      <c r="G19" s="1"/>
      <c r="H19" s="1"/>
      <c r="I19" s="1"/>
      <c r="J19" s="35">
        <v>5</v>
      </c>
      <c r="K19" s="46" t="s">
        <v>117</v>
      </c>
      <c r="M19" s="1">
        <v>1</v>
      </c>
      <c r="P19" s="48" t="s">
        <v>56</v>
      </c>
    </row>
    <row r="20" spans="1:16" ht="12.75">
      <c r="A20" s="37">
        <v>4</v>
      </c>
      <c r="B20" s="12" t="s">
        <v>20</v>
      </c>
      <c r="C20" s="12"/>
      <c r="D20" s="11" t="s">
        <v>80</v>
      </c>
      <c r="E20" s="12"/>
      <c r="F20" s="12"/>
      <c r="G20" s="12"/>
      <c r="H20" s="12"/>
      <c r="I20" s="12"/>
      <c r="J20" s="38">
        <v>2</v>
      </c>
      <c r="K20" s="47">
        <v>16.5</v>
      </c>
      <c r="M20" s="1">
        <v>4</v>
      </c>
      <c r="P20" s="48">
        <v>17</v>
      </c>
    </row>
    <row r="21" spans="1:16" ht="12.75">
      <c r="A21" s="37">
        <v>6</v>
      </c>
      <c r="B21" s="12" t="s">
        <v>21</v>
      </c>
      <c r="C21" s="12"/>
      <c r="D21" s="11" t="s">
        <v>79</v>
      </c>
      <c r="E21" s="12"/>
      <c r="F21" s="12"/>
      <c r="G21" s="12"/>
      <c r="H21" s="12"/>
      <c r="I21" s="12"/>
      <c r="J21" s="38">
        <v>4</v>
      </c>
      <c r="K21" s="47">
        <v>50.64</v>
      </c>
      <c r="M21" s="1">
        <v>2</v>
      </c>
      <c r="P21" s="48">
        <v>45</v>
      </c>
    </row>
    <row r="22" spans="1:16" ht="12.75">
      <c r="A22" s="37">
        <v>8</v>
      </c>
      <c r="B22" s="12" t="s">
        <v>22</v>
      </c>
      <c r="C22" s="12"/>
      <c r="D22" s="11" t="s">
        <v>83</v>
      </c>
      <c r="E22" s="12"/>
      <c r="F22" s="12"/>
      <c r="G22" s="12"/>
      <c r="H22" s="12"/>
      <c r="I22" s="12"/>
      <c r="J22" s="38">
        <v>2</v>
      </c>
      <c r="K22" s="47">
        <v>34.85</v>
      </c>
      <c r="M22" s="1">
        <v>4</v>
      </c>
      <c r="P22" s="48">
        <v>35</v>
      </c>
    </row>
    <row r="23" spans="1:16" ht="12.75">
      <c r="A23" s="37">
        <v>10</v>
      </c>
      <c r="B23" s="12" t="s">
        <v>23</v>
      </c>
      <c r="C23" s="12"/>
      <c r="D23" s="11" t="s">
        <v>85</v>
      </c>
      <c r="E23" s="12"/>
      <c r="F23" s="12"/>
      <c r="G23" s="12"/>
      <c r="H23" s="12"/>
      <c r="I23" s="12"/>
      <c r="J23" s="38">
        <v>5</v>
      </c>
      <c r="K23" s="47">
        <v>33.43</v>
      </c>
      <c r="L23" s="1"/>
      <c r="M23" s="1">
        <v>1</v>
      </c>
      <c r="N23" s="1"/>
      <c r="P23" s="48">
        <v>36</v>
      </c>
    </row>
    <row r="24" spans="1:16" ht="12.75">
      <c r="A24" s="37">
        <v>12</v>
      </c>
      <c r="B24" s="12" t="s">
        <v>24</v>
      </c>
      <c r="C24" s="12"/>
      <c r="D24" s="11" t="s">
        <v>124</v>
      </c>
      <c r="E24" s="12" t="s">
        <v>80</v>
      </c>
      <c r="F24" s="12" t="s">
        <v>77</v>
      </c>
      <c r="G24" s="12" t="s">
        <v>78</v>
      </c>
      <c r="H24" s="12"/>
      <c r="I24" s="12"/>
      <c r="J24" s="38">
        <v>1</v>
      </c>
      <c r="K24" s="47" t="s">
        <v>118</v>
      </c>
      <c r="L24" s="1"/>
      <c r="M24" s="1">
        <v>5</v>
      </c>
      <c r="N24" s="1"/>
      <c r="P24" s="48" t="s">
        <v>13</v>
      </c>
    </row>
    <row r="25" spans="1:16" ht="12.75">
      <c r="A25" s="37">
        <v>14</v>
      </c>
      <c r="B25" s="12" t="s">
        <v>25</v>
      </c>
      <c r="C25" s="12"/>
      <c r="D25" s="11" t="s">
        <v>80</v>
      </c>
      <c r="E25" s="12" t="s">
        <v>77</v>
      </c>
      <c r="F25" s="12" t="s">
        <v>76</v>
      </c>
      <c r="G25" s="12" t="s">
        <v>79</v>
      </c>
      <c r="H25" s="12"/>
      <c r="I25" s="12"/>
      <c r="J25" s="38">
        <v>5</v>
      </c>
      <c r="K25" s="47" t="s">
        <v>119</v>
      </c>
      <c r="M25" s="1">
        <v>1</v>
      </c>
      <c r="P25" s="48" t="s">
        <v>48</v>
      </c>
    </row>
    <row r="26" spans="1:16" ht="12.75">
      <c r="A26" s="37">
        <v>16</v>
      </c>
      <c r="B26" s="12" t="s">
        <v>26</v>
      </c>
      <c r="C26" s="12"/>
      <c r="D26" s="11" t="s">
        <v>81</v>
      </c>
      <c r="E26" s="12"/>
      <c r="F26" s="12"/>
      <c r="G26" s="12"/>
      <c r="H26" s="12"/>
      <c r="I26" s="12"/>
      <c r="J26" s="38">
        <v>4</v>
      </c>
      <c r="K26" s="47">
        <v>41.42</v>
      </c>
      <c r="M26" s="1">
        <v>2</v>
      </c>
      <c r="P26" s="48">
        <v>41</v>
      </c>
    </row>
    <row r="27" spans="1:16" ht="12.75">
      <c r="A27" s="37">
        <v>18</v>
      </c>
      <c r="B27" s="12" t="s">
        <v>27</v>
      </c>
      <c r="C27" s="12"/>
      <c r="D27" s="11" t="s">
        <v>85</v>
      </c>
      <c r="E27" s="12"/>
      <c r="F27" s="12"/>
      <c r="G27" s="12"/>
      <c r="H27" s="12"/>
      <c r="I27" s="12"/>
      <c r="J27" s="38">
        <v>5</v>
      </c>
      <c r="K27" s="47">
        <v>35.08</v>
      </c>
      <c r="L27" s="1"/>
      <c r="M27" s="1">
        <v>1</v>
      </c>
      <c r="N27" s="1"/>
      <c r="P27" s="48">
        <v>33</v>
      </c>
    </row>
    <row r="28" spans="1:16" ht="12.75">
      <c r="A28" s="37">
        <v>20</v>
      </c>
      <c r="B28" s="12" t="s">
        <v>28</v>
      </c>
      <c r="C28" s="12"/>
      <c r="D28" s="11" t="s">
        <v>77</v>
      </c>
      <c r="E28" s="12"/>
      <c r="F28" s="12"/>
      <c r="G28" s="12"/>
      <c r="H28" s="12"/>
      <c r="I28" s="12"/>
      <c r="J28" s="38">
        <v>4</v>
      </c>
      <c r="K28" s="47">
        <v>20.22</v>
      </c>
      <c r="M28" s="1">
        <v>2</v>
      </c>
      <c r="P28" s="48">
        <v>19</v>
      </c>
    </row>
    <row r="29" spans="1:16" ht="12.75">
      <c r="A29" s="37">
        <v>22</v>
      </c>
      <c r="B29" s="12" t="s">
        <v>29</v>
      </c>
      <c r="C29" s="17"/>
      <c r="D29" s="11" t="s">
        <v>79</v>
      </c>
      <c r="E29" s="12"/>
      <c r="F29" s="12"/>
      <c r="G29" s="12"/>
      <c r="H29" s="12"/>
      <c r="I29" s="12"/>
      <c r="J29" s="38">
        <v>3</v>
      </c>
      <c r="K29" s="47">
        <v>34.31</v>
      </c>
      <c r="M29" s="1">
        <v>3</v>
      </c>
      <c r="P29" s="48">
        <v>33</v>
      </c>
    </row>
    <row r="30" spans="1:16" ht="12.75">
      <c r="A30" s="37">
        <v>24</v>
      </c>
      <c r="B30" s="12" t="s">
        <v>30</v>
      </c>
      <c r="C30" s="39"/>
      <c r="D30" s="1" t="s">
        <v>83</v>
      </c>
      <c r="E30" s="12" t="s">
        <v>81</v>
      </c>
      <c r="F30" s="12" t="s">
        <v>84</v>
      </c>
      <c r="G30" s="12" t="s">
        <v>125</v>
      </c>
      <c r="H30" s="12"/>
      <c r="I30" s="12"/>
      <c r="J30" s="38">
        <v>2</v>
      </c>
      <c r="K30" s="47" t="s">
        <v>120</v>
      </c>
      <c r="M30" s="1">
        <v>4</v>
      </c>
      <c r="P30" s="48" t="s">
        <v>49</v>
      </c>
    </row>
    <row r="31" spans="1:16" ht="12.75">
      <c r="A31" s="37">
        <v>26</v>
      </c>
      <c r="B31" s="12" t="s">
        <v>31</v>
      </c>
      <c r="C31" s="40"/>
      <c r="D31" s="11" t="s">
        <v>84</v>
      </c>
      <c r="E31" s="12" t="s">
        <v>86</v>
      </c>
      <c r="F31" s="12" t="s">
        <v>81</v>
      </c>
      <c r="G31" s="12" t="s">
        <v>85</v>
      </c>
      <c r="H31" s="12"/>
      <c r="I31" s="12"/>
      <c r="J31" s="38">
        <v>5</v>
      </c>
      <c r="K31" s="47">
        <v>55.55</v>
      </c>
      <c r="M31" s="1">
        <v>1</v>
      </c>
      <c r="P31" s="48">
        <v>55</v>
      </c>
    </row>
    <row r="32" spans="1:16" ht="12.75">
      <c r="A32" s="37">
        <v>28</v>
      </c>
      <c r="B32" s="12" t="s">
        <v>32</v>
      </c>
      <c r="C32" s="12"/>
      <c r="D32" s="11" t="s">
        <v>76</v>
      </c>
      <c r="E32" s="12"/>
      <c r="F32" s="12"/>
      <c r="G32" s="12"/>
      <c r="H32" s="12"/>
      <c r="I32" s="12"/>
      <c r="J32" s="38">
        <v>2</v>
      </c>
      <c r="K32" s="47">
        <v>20.88</v>
      </c>
      <c r="M32" s="1">
        <v>4</v>
      </c>
      <c r="P32" s="48">
        <v>22</v>
      </c>
    </row>
    <row r="33" spans="1:16" ht="12.75">
      <c r="A33" s="37">
        <v>30</v>
      </c>
      <c r="B33" s="12" t="s">
        <v>33</v>
      </c>
      <c r="C33" s="17"/>
      <c r="D33" s="11" t="s">
        <v>79</v>
      </c>
      <c r="E33" s="12"/>
      <c r="F33" s="12"/>
      <c r="G33" s="12"/>
      <c r="H33" s="12"/>
      <c r="I33" s="12"/>
      <c r="J33" s="38">
        <v>4</v>
      </c>
      <c r="K33" s="47">
        <v>40.08</v>
      </c>
      <c r="M33" s="1">
        <v>2</v>
      </c>
      <c r="P33" s="48">
        <v>39</v>
      </c>
    </row>
    <row r="34" spans="1:16" ht="12.75">
      <c r="A34" s="37">
        <v>32</v>
      </c>
      <c r="B34" s="12" t="s">
        <v>34</v>
      </c>
      <c r="C34" s="39"/>
      <c r="D34" s="1" t="s">
        <v>125</v>
      </c>
      <c r="E34" s="12"/>
      <c r="F34" s="12"/>
      <c r="G34" s="12"/>
      <c r="H34" s="12"/>
      <c r="I34" s="12"/>
      <c r="J34" s="38">
        <v>5</v>
      </c>
      <c r="K34" s="47">
        <v>32.64</v>
      </c>
      <c r="M34" s="1">
        <v>1</v>
      </c>
      <c r="P34" s="48">
        <v>32</v>
      </c>
    </row>
    <row r="35" spans="1:16" ht="12.75">
      <c r="A35" s="37">
        <v>34</v>
      </c>
      <c r="B35" s="12" t="s">
        <v>35</v>
      </c>
      <c r="C35" s="40"/>
      <c r="D35" s="11" t="s">
        <v>85</v>
      </c>
      <c r="E35" s="12"/>
      <c r="F35" s="12"/>
      <c r="G35" s="12"/>
      <c r="H35" s="12"/>
      <c r="I35" s="12"/>
      <c r="J35" s="38">
        <v>5</v>
      </c>
      <c r="K35" s="47">
        <v>42.75</v>
      </c>
      <c r="M35" s="1">
        <v>1</v>
      </c>
      <c r="P35" s="48">
        <v>38</v>
      </c>
    </row>
    <row r="36" spans="1:16" ht="12.75">
      <c r="A36" s="37">
        <v>36</v>
      </c>
      <c r="B36" s="12" t="s">
        <v>36</v>
      </c>
      <c r="C36" s="12"/>
      <c r="D36" s="11" t="s">
        <v>77</v>
      </c>
      <c r="E36" s="12" t="s">
        <v>76</v>
      </c>
      <c r="F36" s="12" t="s">
        <v>124</v>
      </c>
      <c r="G36" s="12" t="s">
        <v>78</v>
      </c>
      <c r="H36" s="12"/>
      <c r="I36" s="12"/>
      <c r="J36" s="38">
        <v>4</v>
      </c>
      <c r="K36" s="47" t="s">
        <v>121</v>
      </c>
      <c r="M36" s="1">
        <v>2</v>
      </c>
      <c r="P36" s="48" t="s">
        <v>57</v>
      </c>
    </row>
    <row r="37" spans="1:16" ht="12.75">
      <c r="A37" s="37">
        <v>38</v>
      </c>
      <c r="B37" s="12" t="s">
        <v>37</v>
      </c>
      <c r="C37" s="17"/>
      <c r="D37" s="11" t="s">
        <v>79</v>
      </c>
      <c r="E37" s="12" t="s">
        <v>80</v>
      </c>
      <c r="F37" s="12" t="s">
        <v>76</v>
      </c>
      <c r="G37" s="12" t="s">
        <v>124</v>
      </c>
      <c r="H37" s="12"/>
      <c r="I37" s="12"/>
      <c r="J37" s="38">
        <v>5</v>
      </c>
      <c r="K37" s="47" t="s">
        <v>122</v>
      </c>
      <c r="M37" s="1">
        <v>1</v>
      </c>
      <c r="P37" s="48" t="s">
        <v>58</v>
      </c>
    </row>
    <row r="38" spans="1:16" ht="12.75">
      <c r="A38" s="37">
        <v>40</v>
      </c>
      <c r="B38" s="12" t="s">
        <v>38</v>
      </c>
      <c r="C38" s="39"/>
      <c r="D38" s="1" t="s">
        <v>84</v>
      </c>
      <c r="E38" s="12"/>
      <c r="F38" s="12"/>
      <c r="G38" s="12"/>
      <c r="H38" s="12"/>
      <c r="I38" s="12"/>
      <c r="J38" s="38">
        <v>1</v>
      </c>
      <c r="K38" s="47">
        <v>30.36</v>
      </c>
      <c r="M38" s="1">
        <v>5</v>
      </c>
      <c r="P38" s="48">
        <v>34</v>
      </c>
    </row>
    <row r="39" spans="1:16" ht="12.75">
      <c r="A39" s="37">
        <v>42</v>
      </c>
      <c r="B39" s="12" t="s">
        <v>39</v>
      </c>
      <c r="C39" s="40"/>
      <c r="D39" s="11" t="s">
        <v>85</v>
      </c>
      <c r="E39" s="12"/>
      <c r="F39" s="12"/>
      <c r="G39" s="12"/>
      <c r="H39" s="12"/>
      <c r="I39" s="12"/>
      <c r="J39" s="38">
        <v>4</v>
      </c>
      <c r="K39" s="47">
        <v>28.65</v>
      </c>
      <c r="M39" s="1">
        <v>2</v>
      </c>
      <c r="P39" s="48">
        <v>28</v>
      </c>
    </row>
    <row r="40" spans="1:16" ht="12.75">
      <c r="A40" s="37">
        <v>44</v>
      </c>
      <c r="B40" s="12" t="s">
        <v>40</v>
      </c>
      <c r="C40" s="12"/>
      <c r="D40" s="11" t="s">
        <v>124</v>
      </c>
      <c r="E40" s="12"/>
      <c r="F40" s="12"/>
      <c r="G40" s="12"/>
      <c r="H40" s="12"/>
      <c r="I40" s="12"/>
      <c r="J40" s="38">
        <v>2</v>
      </c>
      <c r="K40" s="47">
        <v>22.05</v>
      </c>
      <c r="M40" s="1">
        <v>4</v>
      </c>
      <c r="P40" s="48">
        <v>25</v>
      </c>
    </row>
    <row r="41" spans="1:16" ht="12.75">
      <c r="A41" s="37">
        <v>46</v>
      </c>
      <c r="B41" s="12" t="s">
        <v>41</v>
      </c>
      <c r="C41" s="17"/>
      <c r="D41" s="11" t="s">
        <v>79</v>
      </c>
      <c r="E41" s="12"/>
      <c r="F41" s="12"/>
      <c r="G41" s="12"/>
      <c r="H41" s="12"/>
      <c r="I41" s="12"/>
      <c r="J41" s="38">
        <v>4</v>
      </c>
      <c r="K41" s="47">
        <v>39.59</v>
      </c>
      <c r="M41" s="1">
        <v>2</v>
      </c>
      <c r="P41" s="48">
        <v>40</v>
      </c>
    </row>
    <row r="42" spans="1:16" ht="12.75">
      <c r="A42" s="37">
        <v>48</v>
      </c>
      <c r="B42" s="12" t="s">
        <v>42</v>
      </c>
      <c r="C42" s="39"/>
      <c r="D42" s="1" t="s">
        <v>125</v>
      </c>
      <c r="E42" s="12" t="s">
        <v>81</v>
      </c>
      <c r="F42" s="12" t="s">
        <v>83</v>
      </c>
      <c r="G42" s="12" t="s">
        <v>84</v>
      </c>
      <c r="H42" s="12"/>
      <c r="I42" s="12"/>
      <c r="J42" s="38">
        <v>2</v>
      </c>
      <c r="K42" s="47">
        <v>57.06</v>
      </c>
      <c r="M42" s="1">
        <v>4</v>
      </c>
      <c r="P42" s="48" t="s">
        <v>44</v>
      </c>
    </row>
    <row r="43" spans="1:16" ht="12.75">
      <c r="A43" s="34">
        <v>50</v>
      </c>
      <c r="B43" s="1" t="s">
        <v>43</v>
      </c>
      <c r="C43" s="45"/>
      <c r="D43" s="1" t="s">
        <v>83</v>
      </c>
      <c r="E43" s="1" t="s">
        <v>125</v>
      </c>
      <c r="F43" s="1" t="s">
        <v>85</v>
      </c>
      <c r="G43" s="1" t="s">
        <v>84</v>
      </c>
      <c r="H43" s="1"/>
      <c r="I43" s="1"/>
      <c r="J43" s="35">
        <v>5</v>
      </c>
      <c r="K43" s="46" t="s">
        <v>123</v>
      </c>
      <c r="M43" s="1">
        <v>1</v>
      </c>
      <c r="P43" s="48" t="s">
        <v>46</v>
      </c>
    </row>
    <row r="44" spans="1:16" ht="13.5" thickBot="1">
      <c r="A44" s="49">
        <v>51</v>
      </c>
      <c r="B44" s="50" t="s">
        <v>8</v>
      </c>
      <c r="C44" s="50"/>
      <c r="D44" s="51" t="s">
        <v>80</v>
      </c>
      <c r="E44" s="50" t="s">
        <v>79</v>
      </c>
      <c r="F44" s="50" t="s">
        <v>84</v>
      </c>
      <c r="G44" s="50" t="s">
        <v>86</v>
      </c>
      <c r="H44" s="50"/>
      <c r="I44" s="50"/>
      <c r="J44" s="52">
        <v>4</v>
      </c>
      <c r="K44" s="53" t="s">
        <v>116</v>
      </c>
      <c r="M44" s="1">
        <v>1</v>
      </c>
      <c r="P44" s="48" t="s">
        <v>51</v>
      </c>
    </row>
    <row r="45" spans="3:14" ht="12.75">
      <c r="C45" s="1"/>
      <c r="D45" s="1"/>
      <c r="E45" s="1"/>
      <c r="F45" s="1"/>
      <c r="G45" s="1"/>
      <c r="H45" s="1"/>
      <c r="I45" s="1"/>
      <c r="J45" s="1"/>
      <c r="L45" t="s">
        <v>9</v>
      </c>
      <c r="M45" s="1">
        <f>SUM(M19:M44)</f>
        <v>61</v>
      </c>
      <c r="N45" s="1"/>
    </row>
    <row r="46" spans="3:10" ht="13.5" thickBot="1">
      <c r="C46" s="1"/>
      <c r="D46" s="1"/>
      <c r="E46" s="1"/>
      <c r="F46" s="1"/>
      <c r="G46" s="1"/>
      <c r="H46" s="1"/>
      <c r="I46" s="1"/>
      <c r="J46" s="1"/>
    </row>
    <row r="47" spans="1:11" ht="12.75">
      <c r="A47" s="3" t="s">
        <v>10</v>
      </c>
      <c r="B47" s="4"/>
      <c r="C47" s="4"/>
      <c r="D47" s="4"/>
      <c r="E47" s="4"/>
      <c r="F47" s="4"/>
      <c r="G47" s="4"/>
      <c r="H47" s="4"/>
      <c r="I47" s="4"/>
      <c r="J47" s="4"/>
      <c r="K47" s="6"/>
    </row>
    <row r="48" spans="1:11" ht="12.75">
      <c r="A48" s="41" t="s">
        <v>104</v>
      </c>
      <c r="C48" s="1"/>
      <c r="D48" s="1"/>
      <c r="E48" s="1"/>
      <c r="F48" s="1"/>
      <c r="G48" s="1"/>
      <c r="H48" s="1"/>
      <c r="I48" s="1"/>
      <c r="J48" s="1"/>
      <c r="K48" s="36"/>
    </row>
    <row r="49" spans="1:11" ht="12.75">
      <c r="A49" s="41" t="s">
        <v>138</v>
      </c>
      <c r="C49" s="1"/>
      <c r="D49" s="1"/>
      <c r="E49" s="1"/>
      <c r="F49" s="1"/>
      <c r="G49" s="1"/>
      <c r="H49" s="1"/>
      <c r="I49" s="1"/>
      <c r="J49" s="1"/>
      <c r="K49" s="36"/>
    </row>
    <row r="50" spans="1:11" ht="13.5" thickBot="1">
      <c r="A50" s="23" t="s">
        <v>128</v>
      </c>
      <c r="B50" s="24"/>
      <c r="C50" s="24"/>
      <c r="D50" s="24"/>
      <c r="E50" s="24"/>
      <c r="F50" s="24"/>
      <c r="G50" s="24"/>
      <c r="H50" s="24"/>
      <c r="I50" s="24"/>
      <c r="J50" s="24"/>
      <c r="K50" s="26"/>
    </row>
    <row r="51" spans="1:10" ht="12.75">
      <c r="A51" s="1"/>
      <c r="C51" s="1"/>
      <c r="D51" s="1"/>
      <c r="E51" s="1"/>
      <c r="F51" s="1"/>
      <c r="G51" s="1"/>
      <c r="H51" s="1"/>
      <c r="I51" s="1"/>
      <c r="J51" s="1"/>
    </row>
    <row r="52" spans="1:10" ht="13.5" thickBot="1">
      <c r="A52" s="1" t="s">
        <v>11</v>
      </c>
      <c r="C52" s="1"/>
      <c r="D52" s="1"/>
      <c r="E52" s="1"/>
      <c r="F52" s="1"/>
      <c r="G52" s="1"/>
      <c r="H52" s="1"/>
      <c r="I52" s="1"/>
      <c r="J52" s="1"/>
    </row>
    <row r="53" spans="1:12" ht="12.75">
      <c r="A53" s="3" t="s">
        <v>18</v>
      </c>
      <c r="B53" s="4"/>
      <c r="C53" s="5" t="s">
        <v>15</v>
      </c>
      <c r="D53" s="4"/>
      <c r="E53" s="5" t="s">
        <v>16</v>
      </c>
      <c r="F53" s="4"/>
      <c r="G53" s="5" t="s">
        <v>17</v>
      </c>
      <c r="H53" s="6"/>
      <c r="I53" s="1"/>
      <c r="J53" s="1"/>
      <c r="L53" s="44"/>
    </row>
    <row r="54" spans="1:10" ht="12.75">
      <c r="A54" s="7" t="s">
        <v>87</v>
      </c>
      <c r="B54" s="8"/>
      <c r="C54" s="9" t="s">
        <v>97</v>
      </c>
      <c r="D54" s="8"/>
      <c r="E54" s="9" t="s">
        <v>98</v>
      </c>
      <c r="F54" s="8"/>
      <c r="G54" s="9" t="s">
        <v>102</v>
      </c>
      <c r="H54" s="10"/>
      <c r="I54" s="1"/>
      <c r="J54" s="1"/>
    </row>
    <row r="55" spans="1:10" ht="12.75">
      <c r="A55" s="11" t="s">
        <v>99</v>
      </c>
      <c r="B55" s="12"/>
      <c r="C55" s="11" t="s">
        <v>89</v>
      </c>
      <c r="D55" s="12"/>
      <c r="E55" s="11" t="s">
        <v>90</v>
      </c>
      <c r="F55" s="12"/>
      <c r="G55" s="11"/>
      <c r="H55" s="16"/>
      <c r="I55" s="1"/>
      <c r="J55" s="1"/>
    </row>
    <row r="56" spans="1:14" ht="12.75">
      <c r="A56" s="42" t="s">
        <v>100</v>
      </c>
      <c r="B56" s="12"/>
      <c r="C56" s="11" t="s">
        <v>88</v>
      </c>
      <c r="D56" s="12"/>
      <c r="E56" s="11"/>
      <c r="F56" s="12"/>
      <c r="G56" s="11"/>
      <c r="H56" s="13"/>
      <c r="I56" s="1"/>
      <c r="J56" s="1"/>
      <c r="K56" s="1"/>
      <c r="L56" s="1"/>
      <c r="M56" s="1"/>
      <c r="N56" s="44"/>
    </row>
    <row r="57" spans="1:13" ht="12.75">
      <c r="A57" s="42"/>
      <c r="B57" s="12"/>
      <c r="C57" s="11"/>
      <c r="D57" s="12"/>
      <c r="E57" s="11"/>
      <c r="F57" s="12"/>
      <c r="G57" s="11"/>
      <c r="H57" s="16"/>
      <c r="I57" s="1"/>
      <c r="J57" s="1"/>
      <c r="K57" s="1" t="s">
        <v>59</v>
      </c>
      <c r="L57" s="1"/>
      <c r="M57" s="1"/>
    </row>
    <row r="58" spans="1:13" ht="12.75">
      <c r="A58" s="42"/>
      <c r="B58" s="12"/>
      <c r="C58" s="11"/>
      <c r="D58" s="12"/>
      <c r="E58" s="11"/>
      <c r="F58" s="12"/>
      <c r="G58" s="11"/>
      <c r="H58" s="16"/>
      <c r="I58" s="1"/>
      <c r="J58" s="1"/>
      <c r="K58" s="1" t="s">
        <v>127</v>
      </c>
      <c r="L58" s="1"/>
      <c r="M58" s="1"/>
    </row>
    <row r="59" spans="1:13" ht="12.75">
      <c r="A59" s="43"/>
      <c r="B59" s="17"/>
      <c r="C59" s="15"/>
      <c r="D59" s="17"/>
      <c r="E59" s="15"/>
      <c r="F59" s="17"/>
      <c r="G59" s="11"/>
      <c r="H59" s="18"/>
      <c r="I59" s="1"/>
      <c r="J59" s="1"/>
      <c r="K59" s="1"/>
      <c r="L59" s="1"/>
      <c r="M59" s="1"/>
    </row>
    <row r="60" spans="1:10" ht="13.5" thickBot="1">
      <c r="A60" s="43"/>
      <c r="B60" s="17"/>
      <c r="C60" s="15"/>
      <c r="D60" s="17"/>
      <c r="E60" s="15"/>
      <c r="F60" s="17"/>
      <c r="G60" s="11"/>
      <c r="H60" s="18"/>
      <c r="I60" s="1"/>
      <c r="J60" s="1"/>
    </row>
    <row r="61" spans="1:11" ht="12.75">
      <c r="A61" s="19" t="s">
        <v>1</v>
      </c>
      <c r="B61" s="20">
        <f>SUM(M67+M71+M75+M79+M83+M43)</f>
        <v>9</v>
      </c>
      <c r="C61" s="21" t="s">
        <v>1</v>
      </c>
      <c r="D61" s="20">
        <f>SUM(M68+M72+M76+M80+M84+M88)</f>
        <v>7</v>
      </c>
      <c r="E61" s="21" t="s">
        <v>1</v>
      </c>
      <c r="F61" s="20">
        <f>SUM(M69+M73+M77+M81+M85+M89)</f>
        <v>10</v>
      </c>
      <c r="G61" s="21" t="s">
        <v>1</v>
      </c>
      <c r="H61" s="22">
        <f>SUM(M66+M70+M74+M78+M82+M86+M90)</f>
        <v>9</v>
      </c>
      <c r="I61" s="1"/>
      <c r="J61" s="1"/>
      <c r="K61" s="44"/>
    </row>
    <row r="62" spans="1:10" ht="13.5" thickBot="1">
      <c r="A62" s="23"/>
      <c r="B62" s="24"/>
      <c r="C62" s="25"/>
      <c r="D62" s="24"/>
      <c r="E62" s="25"/>
      <c r="F62" s="24"/>
      <c r="G62" s="25"/>
      <c r="H62" s="26"/>
      <c r="I62" s="1"/>
      <c r="J62" s="1"/>
    </row>
    <row r="63" spans="3:10" ht="13.5" thickBot="1">
      <c r="C63" s="1"/>
      <c r="D63" s="1"/>
      <c r="E63" s="1"/>
      <c r="F63" s="1"/>
      <c r="G63" s="1"/>
      <c r="H63" s="1"/>
      <c r="I63" s="1"/>
      <c r="J63" s="1"/>
    </row>
    <row r="64" spans="1:16" ht="12.75">
      <c r="A64" s="27" t="s">
        <v>2</v>
      </c>
      <c r="B64" s="4"/>
      <c r="C64" s="4"/>
      <c r="D64" s="5" t="s">
        <v>3</v>
      </c>
      <c r="E64" s="4"/>
      <c r="F64" s="4"/>
      <c r="G64" s="4"/>
      <c r="H64" s="4"/>
      <c r="I64" s="4"/>
      <c r="J64" s="28" t="s">
        <v>4</v>
      </c>
      <c r="K64" s="6" t="s">
        <v>5</v>
      </c>
      <c r="M64" s="1" t="s">
        <v>6</v>
      </c>
      <c r="N64" s="1" t="s">
        <v>7</v>
      </c>
      <c r="P64" s="1" t="s">
        <v>47</v>
      </c>
    </row>
    <row r="65" spans="1:11" ht="12.75">
      <c r="A65" s="29"/>
      <c r="B65" s="30"/>
      <c r="C65" s="30"/>
      <c r="D65" s="31"/>
      <c r="E65" s="30"/>
      <c r="F65" s="30"/>
      <c r="G65" s="30"/>
      <c r="H65" s="30"/>
      <c r="I65" s="30"/>
      <c r="J65" s="32"/>
      <c r="K65" s="33"/>
    </row>
    <row r="66" spans="1:16" ht="12.75">
      <c r="A66" s="34">
        <v>1</v>
      </c>
      <c r="B66" s="1" t="s">
        <v>19</v>
      </c>
      <c r="C66" s="1"/>
      <c r="D66" s="14" t="s">
        <v>129</v>
      </c>
      <c r="E66" s="1"/>
      <c r="F66" s="1"/>
      <c r="G66" s="1"/>
      <c r="H66" s="1"/>
      <c r="I66" s="1"/>
      <c r="J66" s="35">
        <v>4</v>
      </c>
      <c r="K66" s="46" t="s">
        <v>106</v>
      </c>
      <c r="M66" s="1">
        <v>2</v>
      </c>
      <c r="P66" s="48" t="s">
        <v>53</v>
      </c>
    </row>
    <row r="67" spans="1:16" ht="12.75">
      <c r="A67" s="37">
        <v>3</v>
      </c>
      <c r="B67" s="12" t="s">
        <v>20</v>
      </c>
      <c r="C67" s="12"/>
      <c r="D67" s="11" t="s">
        <v>130</v>
      </c>
      <c r="E67" s="12"/>
      <c r="F67" s="12"/>
      <c r="G67" s="12"/>
      <c r="H67" s="12"/>
      <c r="I67" s="12"/>
      <c r="J67" s="38">
        <v>5</v>
      </c>
      <c r="K67" s="47">
        <v>18.25</v>
      </c>
      <c r="M67" s="1">
        <v>1</v>
      </c>
      <c r="P67" s="48">
        <v>17</v>
      </c>
    </row>
    <row r="68" spans="1:16" ht="12.75">
      <c r="A68" s="37">
        <v>5</v>
      </c>
      <c r="B68" s="12" t="s">
        <v>21</v>
      </c>
      <c r="C68" s="12"/>
      <c r="D68" s="11" t="s">
        <v>131</v>
      </c>
      <c r="E68" s="12"/>
      <c r="F68" s="12"/>
      <c r="G68" s="12"/>
      <c r="H68" s="12"/>
      <c r="I68" s="12"/>
      <c r="J68" s="38">
        <v>4</v>
      </c>
      <c r="K68" s="47">
        <v>52.28</v>
      </c>
      <c r="M68" s="1">
        <v>2</v>
      </c>
      <c r="P68" s="48">
        <v>48</v>
      </c>
    </row>
    <row r="69" spans="1:16" ht="12.75">
      <c r="A69" s="37">
        <v>7</v>
      </c>
      <c r="B69" s="12" t="s">
        <v>22</v>
      </c>
      <c r="C69" s="12"/>
      <c r="D69" s="11" t="s">
        <v>94</v>
      </c>
      <c r="E69" s="12"/>
      <c r="F69" s="12"/>
      <c r="G69" s="12"/>
      <c r="H69" s="12"/>
      <c r="I69" s="12"/>
      <c r="J69" s="38">
        <v>5</v>
      </c>
      <c r="K69" s="47">
        <v>40.95</v>
      </c>
      <c r="L69" s="1"/>
      <c r="M69" s="1">
        <v>1</v>
      </c>
      <c r="N69" s="1"/>
      <c r="P69" s="48">
        <v>42</v>
      </c>
    </row>
    <row r="70" spans="1:16" ht="12.75">
      <c r="A70" s="37">
        <v>9</v>
      </c>
      <c r="B70" s="12" t="s">
        <v>23</v>
      </c>
      <c r="C70" s="12"/>
      <c r="D70" s="11" t="s">
        <v>107</v>
      </c>
      <c r="E70" s="12"/>
      <c r="F70" s="12"/>
      <c r="G70" s="12"/>
      <c r="H70" s="12"/>
      <c r="I70" s="12"/>
      <c r="J70" s="38" t="s">
        <v>107</v>
      </c>
      <c r="K70" s="47" t="s">
        <v>107</v>
      </c>
      <c r="M70" s="1">
        <v>0</v>
      </c>
      <c r="P70" s="48">
        <v>36</v>
      </c>
    </row>
    <row r="71" spans="1:16" ht="12.75">
      <c r="A71" s="37">
        <v>11</v>
      </c>
      <c r="B71" s="12" t="s">
        <v>24</v>
      </c>
      <c r="C71" s="12"/>
      <c r="D71" s="11" t="s">
        <v>132</v>
      </c>
      <c r="E71" s="12" t="s">
        <v>92</v>
      </c>
      <c r="F71" s="12" t="s">
        <v>133</v>
      </c>
      <c r="G71" s="12" t="s">
        <v>134</v>
      </c>
      <c r="H71" s="12"/>
      <c r="I71" s="12"/>
      <c r="J71" s="38">
        <v>5</v>
      </c>
      <c r="K71" s="47" t="s">
        <v>108</v>
      </c>
      <c r="M71" s="1">
        <v>1</v>
      </c>
      <c r="P71" s="48" t="s">
        <v>52</v>
      </c>
    </row>
    <row r="72" spans="1:16" ht="12.75">
      <c r="A72" s="37">
        <v>13</v>
      </c>
      <c r="B72" s="12" t="s">
        <v>25</v>
      </c>
      <c r="C72" s="12"/>
      <c r="D72" s="11" t="s">
        <v>92</v>
      </c>
      <c r="E72" s="12" t="s">
        <v>131</v>
      </c>
      <c r="F72" s="12" t="s">
        <v>93</v>
      </c>
      <c r="G72" s="12" t="s">
        <v>135</v>
      </c>
      <c r="H72" s="12"/>
      <c r="I72" s="12"/>
      <c r="J72" s="38">
        <v>5</v>
      </c>
      <c r="K72" s="47" t="s">
        <v>109</v>
      </c>
      <c r="M72" s="1">
        <v>1</v>
      </c>
      <c r="P72" s="48" t="s">
        <v>60</v>
      </c>
    </row>
    <row r="73" spans="1:16" ht="12.75">
      <c r="A73" s="37">
        <v>15</v>
      </c>
      <c r="B73" s="12" t="s">
        <v>26</v>
      </c>
      <c r="C73" s="12"/>
      <c r="D73" s="11" t="s">
        <v>129</v>
      </c>
      <c r="E73" s="12"/>
      <c r="F73" s="12"/>
      <c r="G73" s="12"/>
      <c r="H73" s="12"/>
      <c r="I73" s="12"/>
      <c r="J73" s="38">
        <v>2</v>
      </c>
      <c r="K73" s="47">
        <v>42.08</v>
      </c>
      <c r="M73" s="1">
        <v>4</v>
      </c>
      <c r="P73" s="48">
        <v>45</v>
      </c>
    </row>
    <row r="74" spans="1:16" ht="12.75">
      <c r="A74" s="37">
        <v>17</v>
      </c>
      <c r="B74" s="12" t="s">
        <v>27</v>
      </c>
      <c r="C74" s="12"/>
      <c r="D74" s="11" t="s">
        <v>94</v>
      </c>
      <c r="E74" s="12"/>
      <c r="F74" s="12"/>
      <c r="G74" s="12"/>
      <c r="H74" s="12"/>
      <c r="I74" s="12"/>
      <c r="J74" s="38">
        <v>5</v>
      </c>
      <c r="K74" s="47">
        <v>42.53</v>
      </c>
      <c r="M74" s="1">
        <v>1</v>
      </c>
      <c r="P74" s="48">
        <v>39</v>
      </c>
    </row>
    <row r="75" spans="1:16" ht="12.75">
      <c r="A75" s="37">
        <v>19</v>
      </c>
      <c r="B75" s="12" t="s">
        <v>28</v>
      </c>
      <c r="C75" s="12"/>
      <c r="D75" s="11" t="s">
        <v>133</v>
      </c>
      <c r="E75" s="12"/>
      <c r="F75" s="12"/>
      <c r="G75" s="12"/>
      <c r="H75" s="12"/>
      <c r="I75" s="12"/>
      <c r="J75" s="38">
        <v>4</v>
      </c>
      <c r="K75" s="47">
        <v>21.3</v>
      </c>
      <c r="L75" s="1"/>
      <c r="M75" s="1">
        <v>2</v>
      </c>
      <c r="N75" s="1"/>
      <c r="P75" s="48">
        <v>20</v>
      </c>
    </row>
    <row r="76" spans="1:16" ht="12.75">
      <c r="A76" s="37">
        <v>21</v>
      </c>
      <c r="B76" s="12" t="s">
        <v>29</v>
      </c>
      <c r="C76" s="17"/>
      <c r="D76" s="11" t="s">
        <v>93</v>
      </c>
      <c r="E76" s="12"/>
      <c r="F76" s="12"/>
      <c r="G76" s="12"/>
      <c r="H76" s="12"/>
      <c r="I76" s="12"/>
      <c r="J76" s="38">
        <v>5</v>
      </c>
      <c r="K76" s="47">
        <v>37.58</v>
      </c>
      <c r="M76" s="1">
        <v>1</v>
      </c>
      <c r="P76" s="48">
        <v>37</v>
      </c>
    </row>
    <row r="77" spans="1:16" ht="12.75">
      <c r="A77" s="37">
        <v>23</v>
      </c>
      <c r="B77" s="12" t="s">
        <v>30</v>
      </c>
      <c r="C77" s="39"/>
      <c r="D77" s="11" t="s">
        <v>93</v>
      </c>
      <c r="E77" s="12" t="s">
        <v>131</v>
      </c>
      <c r="F77" s="12" t="s">
        <v>94</v>
      </c>
      <c r="G77" s="12" t="s">
        <v>129</v>
      </c>
      <c r="H77" s="12"/>
      <c r="I77" s="12"/>
      <c r="J77" s="38">
        <v>5</v>
      </c>
      <c r="K77" s="47" t="s">
        <v>110</v>
      </c>
      <c r="M77" s="1">
        <v>1</v>
      </c>
      <c r="P77" s="48" t="s">
        <v>45</v>
      </c>
    </row>
    <row r="78" spans="1:16" ht="12.75">
      <c r="A78" s="37">
        <v>25</v>
      </c>
      <c r="B78" s="12" t="s">
        <v>31</v>
      </c>
      <c r="C78" s="40"/>
      <c r="D78" s="11" t="s">
        <v>93</v>
      </c>
      <c r="E78" s="12" t="s">
        <v>94</v>
      </c>
      <c r="F78" s="12" t="s">
        <v>136</v>
      </c>
      <c r="G78" s="12" t="s">
        <v>129</v>
      </c>
      <c r="H78" s="12"/>
      <c r="I78" s="12"/>
      <c r="J78" s="38">
        <v>5</v>
      </c>
      <c r="K78" s="47" t="s">
        <v>111</v>
      </c>
      <c r="M78" s="1">
        <v>1</v>
      </c>
      <c r="P78" s="48" t="s">
        <v>61</v>
      </c>
    </row>
    <row r="79" spans="1:16" ht="12.75">
      <c r="A79" s="37">
        <v>27</v>
      </c>
      <c r="B79" s="12" t="s">
        <v>32</v>
      </c>
      <c r="C79" s="12"/>
      <c r="D79" s="11" t="s">
        <v>132</v>
      </c>
      <c r="E79" s="12"/>
      <c r="F79" s="12"/>
      <c r="G79" s="12"/>
      <c r="H79" s="12"/>
      <c r="I79" s="12"/>
      <c r="J79" s="38">
        <v>3</v>
      </c>
      <c r="K79" s="47">
        <v>20.43</v>
      </c>
      <c r="M79" s="1">
        <v>3</v>
      </c>
      <c r="P79" s="48">
        <v>22</v>
      </c>
    </row>
    <row r="80" spans="1:16" ht="12.75">
      <c r="A80" s="37">
        <v>29</v>
      </c>
      <c r="B80" s="12" t="s">
        <v>33</v>
      </c>
      <c r="C80" s="17"/>
      <c r="D80" s="11" t="s">
        <v>93</v>
      </c>
      <c r="E80" s="12"/>
      <c r="F80" s="12"/>
      <c r="G80" s="12"/>
      <c r="H80" s="12"/>
      <c r="I80" s="12"/>
      <c r="J80" s="38">
        <v>5</v>
      </c>
      <c r="K80" s="47">
        <v>44.46</v>
      </c>
      <c r="L80" s="1"/>
      <c r="M80" s="1">
        <v>1</v>
      </c>
      <c r="N80" s="1"/>
      <c r="P80" s="48">
        <v>44</v>
      </c>
    </row>
    <row r="81" spans="1:16" ht="12.75">
      <c r="A81" s="37">
        <v>31</v>
      </c>
      <c r="B81" s="12" t="s">
        <v>34</v>
      </c>
      <c r="C81" s="39"/>
      <c r="D81" s="11" t="s">
        <v>129</v>
      </c>
      <c r="E81" s="12"/>
      <c r="F81" s="12"/>
      <c r="G81" s="12"/>
      <c r="H81" s="12"/>
      <c r="I81" s="12"/>
      <c r="J81" s="38">
        <v>4</v>
      </c>
      <c r="K81" s="47">
        <v>32.82</v>
      </c>
      <c r="M81" s="1">
        <v>2</v>
      </c>
      <c r="P81" s="48">
        <v>34</v>
      </c>
    </row>
    <row r="82" spans="1:16" ht="12.75">
      <c r="A82" s="37">
        <v>33</v>
      </c>
      <c r="B82" s="12" t="s">
        <v>35</v>
      </c>
      <c r="C82" s="40"/>
      <c r="D82" s="11" t="s">
        <v>129</v>
      </c>
      <c r="E82" s="12"/>
      <c r="F82" s="12"/>
      <c r="G82" s="12"/>
      <c r="H82" s="12"/>
      <c r="I82" s="12"/>
      <c r="J82" s="38">
        <v>4</v>
      </c>
      <c r="K82" s="47">
        <v>43.73</v>
      </c>
      <c r="M82" s="1">
        <v>2</v>
      </c>
      <c r="P82" s="48">
        <v>45</v>
      </c>
    </row>
    <row r="83" spans="1:16" ht="12.75">
      <c r="A83" s="37">
        <v>35</v>
      </c>
      <c r="B83" s="12" t="s">
        <v>36</v>
      </c>
      <c r="C83" s="12"/>
      <c r="D83" s="11" t="s">
        <v>137</v>
      </c>
      <c r="E83" s="12" t="s">
        <v>91</v>
      </c>
      <c r="F83" s="12" t="s">
        <v>133</v>
      </c>
      <c r="G83" s="12" t="s">
        <v>92</v>
      </c>
      <c r="H83" s="12"/>
      <c r="I83" s="12"/>
      <c r="J83" s="38">
        <v>5</v>
      </c>
      <c r="K83" s="47" t="s">
        <v>112</v>
      </c>
      <c r="M83" s="1">
        <v>1</v>
      </c>
      <c r="P83" s="48" t="s">
        <v>56</v>
      </c>
    </row>
    <row r="84" spans="1:16" ht="12.75">
      <c r="A84" s="37">
        <v>37</v>
      </c>
      <c r="B84" s="12" t="s">
        <v>37</v>
      </c>
      <c r="C84" s="17"/>
      <c r="D84" s="11" t="s">
        <v>132</v>
      </c>
      <c r="E84" s="12" t="s">
        <v>92</v>
      </c>
      <c r="F84" s="17" t="s">
        <v>131</v>
      </c>
      <c r="G84" s="12" t="s">
        <v>93</v>
      </c>
      <c r="H84" s="12"/>
      <c r="I84" s="12"/>
      <c r="J84" s="38">
        <v>5</v>
      </c>
      <c r="K84" s="47" t="s">
        <v>113</v>
      </c>
      <c r="M84" s="1">
        <v>1</v>
      </c>
      <c r="P84" s="48" t="s">
        <v>13</v>
      </c>
    </row>
    <row r="85" spans="1:16" ht="12.75">
      <c r="A85" s="37">
        <v>39</v>
      </c>
      <c r="B85" s="12" t="s">
        <v>38</v>
      </c>
      <c r="C85" s="39"/>
      <c r="D85" s="11" t="s">
        <v>94</v>
      </c>
      <c r="E85" s="12"/>
      <c r="F85" s="12"/>
      <c r="G85" s="12"/>
      <c r="H85" s="12"/>
      <c r="I85" s="12"/>
      <c r="J85" s="38">
        <v>5</v>
      </c>
      <c r="K85" s="47">
        <v>47.73</v>
      </c>
      <c r="M85" s="1">
        <v>1</v>
      </c>
      <c r="P85" s="48">
        <v>42</v>
      </c>
    </row>
    <row r="86" spans="1:16" ht="12.75">
      <c r="A86" s="37">
        <v>41</v>
      </c>
      <c r="B86" s="12" t="s">
        <v>39</v>
      </c>
      <c r="C86" s="40"/>
      <c r="D86" s="11" t="s">
        <v>129</v>
      </c>
      <c r="E86" s="12"/>
      <c r="F86" s="40"/>
      <c r="G86" s="12"/>
      <c r="H86" s="12"/>
      <c r="I86" s="12"/>
      <c r="J86" s="38">
        <v>4</v>
      </c>
      <c r="K86" s="47">
        <v>33.04</v>
      </c>
      <c r="M86" s="1">
        <v>2</v>
      </c>
      <c r="P86" s="48">
        <v>34</v>
      </c>
    </row>
    <row r="87" spans="1:16" ht="12.75">
      <c r="A87" s="37">
        <v>43</v>
      </c>
      <c r="B87" s="12" t="s">
        <v>40</v>
      </c>
      <c r="C87" s="12"/>
      <c r="D87" s="11" t="s">
        <v>133</v>
      </c>
      <c r="E87" s="12"/>
      <c r="F87" s="12"/>
      <c r="G87" s="12"/>
      <c r="H87" s="12"/>
      <c r="I87" s="12"/>
      <c r="J87" s="38">
        <v>5</v>
      </c>
      <c r="K87" s="47" t="s">
        <v>95</v>
      </c>
      <c r="L87" t="s">
        <v>139</v>
      </c>
      <c r="M87" s="1">
        <v>1</v>
      </c>
      <c r="P87" s="48">
        <v>24</v>
      </c>
    </row>
    <row r="88" spans="1:16" ht="12.75">
      <c r="A88" s="37">
        <v>45</v>
      </c>
      <c r="B88" s="12" t="s">
        <v>41</v>
      </c>
      <c r="C88" s="17"/>
      <c r="D88" s="11" t="s">
        <v>92</v>
      </c>
      <c r="E88" s="12"/>
      <c r="F88" s="12"/>
      <c r="G88" s="12"/>
      <c r="H88" s="12"/>
      <c r="I88" s="12"/>
      <c r="J88" s="38">
        <v>5</v>
      </c>
      <c r="K88" s="47">
        <v>48.37</v>
      </c>
      <c r="M88" s="1">
        <v>1</v>
      </c>
      <c r="P88" s="48">
        <v>43</v>
      </c>
    </row>
    <row r="89" spans="1:16" ht="12.75">
      <c r="A89" s="37">
        <v>47</v>
      </c>
      <c r="B89" s="12" t="s">
        <v>42</v>
      </c>
      <c r="C89" s="39"/>
      <c r="D89" s="11" t="s">
        <v>93</v>
      </c>
      <c r="E89" s="12" t="s">
        <v>92</v>
      </c>
      <c r="F89" s="12" t="s">
        <v>131</v>
      </c>
      <c r="G89" s="12" t="s">
        <v>129</v>
      </c>
      <c r="H89" s="12"/>
      <c r="I89" s="12"/>
      <c r="J89" s="38">
        <v>5</v>
      </c>
      <c r="K89" s="47" t="s">
        <v>114</v>
      </c>
      <c r="M89" s="1">
        <v>1</v>
      </c>
      <c r="P89" s="48">
        <v>1.05</v>
      </c>
    </row>
    <row r="90" spans="1:16" ht="12.75">
      <c r="A90" s="34">
        <v>49</v>
      </c>
      <c r="B90" s="1" t="s">
        <v>43</v>
      </c>
      <c r="C90" s="45"/>
      <c r="D90" s="14" t="s">
        <v>131</v>
      </c>
      <c r="E90" s="1" t="s">
        <v>129</v>
      </c>
      <c r="F90" s="1" t="s">
        <v>93</v>
      </c>
      <c r="G90" s="1" t="s">
        <v>136</v>
      </c>
      <c r="H90" s="1"/>
      <c r="I90" s="1"/>
      <c r="J90" s="35">
        <v>5</v>
      </c>
      <c r="K90" s="46" t="s">
        <v>115</v>
      </c>
      <c r="M90" s="1">
        <v>1</v>
      </c>
      <c r="P90" s="48" t="s">
        <v>50</v>
      </c>
    </row>
    <row r="91" spans="1:16" ht="13.5" thickBot="1">
      <c r="A91" s="49">
        <v>51</v>
      </c>
      <c r="B91" s="50" t="s">
        <v>8</v>
      </c>
      <c r="C91" s="50"/>
      <c r="D91" s="51" t="s">
        <v>132</v>
      </c>
      <c r="E91" s="50" t="s">
        <v>93</v>
      </c>
      <c r="F91" s="50" t="s">
        <v>129</v>
      </c>
      <c r="G91" s="50" t="s">
        <v>136</v>
      </c>
      <c r="H91" s="50"/>
      <c r="I91" s="50"/>
      <c r="J91" s="52">
        <v>4</v>
      </c>
      <c r="K91" s="54" t="s">
        <v>116</v>
      </c>
      <c r="M91" s="1">
        <v>1</v>
      </c>
      <c r="P91" s="48" t="s">
        <v>62</v>
      </c>
    </row>
    <row r="92" spans="3:14" ht="12.75">
      <c r="C92" s="1"/>
      <c r="D92" s="1"/>
      <c r="E92" s="1"/>
      <c r="F92" s="1"/>
      <c r="G92" s="1"/>
      <c r="H92" s="1"/>
      <c r="I92" s="1"/>
      <c r="J92" s="1"/>
      <c r="L92" t="s">
        <v>12</v>
      </c>
      <c r="M92" s="1">
        <f>SUM(M66:M91)</f>
        <v>36</v>
      </c>
      <c r="N92" s="1"/>
    </row>
    <row r="93" spans="3:10" ht="13.5" thickBot="1">
      <c r="C93" s="1"/>
      <c r="D93" s="1"/>
      <c r="E93" s="1"/>
      <c r="F93" s="1"/>
      <c r="G93" s="1"/>
      <c r="H93" s="1"/>
      <c r="I93" s="1"/>
      <c r="J93" s="1"/>
    </row>
    <row r="94" spans="1:11" ht="12.75">
      <c r="A94" s="3" t="s">
        <v>10</v>
      </c>
      <c r="B94" s="4"/>
      <c r="C94" s="4"/>
      <c r="D94" s="4"/>
      <c r="E94" s="4"/>
      <c r="F94" s="4"/>
      <c r="G94" s="4"/>
      <c r="H94" s="4"/>
      <c r="I94" s="4"/>
      <c r="J94" s="4"/>
      <c r="K94" s="6"/>
    </row>
    <row r="95" spans="1:11" ht="12.75">
      <c r="A95" s="41" t="s">
        <v>103</v>
      </c>
      <c r="C95" s="1"/>
      <c r="D95" s="1"/>
      <c r="E95" s="1"/>
      <c r="F95" s="1"/>
      <c r="G95" s="1"/>
      <c r="H95" s="1"/>
      <c r="I95" s="1"/>
      <c r="J95" s="1"/>
      <c r="K95" s="36"/>
    </row>
    <row r="96" spans="1:11" ht="12.75">
      <c r="A96" s="41" t="s">
        <v>105</v>
      </c>
      <c r="C96" s="1"/>
      <c r="D96" s="1"/>
      <c r="E96" s="1"/>
      <c r="F96" s="1"/>
      <c r="G96" s="1"/>
      <c r="H96" s="1"/>
      <c r="I96" s="1"/>
      <c r="J96" s="1"/>
      <c r="K96" s="36"/>
    </row>
    <row r="97" spans="1:11" ht="13.5" thickBot="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Thales Underwater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teGJM</dc:creator>
  <cp:keywords/>
  <dc:description/>
  <cp:lastModifiedBy>sarah</cp:lastModifiedBy>
  <cp:lastPrinted>2009-12-10T13:03:00Z</cp:lastPrinted>
  <dcterms:created xsi:type="dcterms:W3CDTF">2007-05-23T12:14:51Z</dcterms:created>
  <dcterms:modified xsi:type="dcterms:W3CDTF">2009-12-15T13:44:09Z</dcterms:modified>
  <cp:category/>
  <cp:version/>
  <cp:contentType/>
  <cp:contentStatus/>
</cp:coreProperties>
</file>